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daw\Documents\"/>
    </mc:Choice>
  </mc:AlternateContent>
  <bookViews>
    <workbookView xWindow="0" yWindow="0" windowWidth="19200" windowHeight="8496"/>
  </bookViews>
  <sheets>
    <sheet name="Sheet1" sheetId="1" r:id="rId1"/>
    <sheet name="Sheet2" sheetId="2" r:id="rId2"/>
    <sheet name="Sheet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1" l="1"/>
  <c r="H22" i="1"/>
  <c r="J17" i="1"/>
  <c r="H24" i="1" l="1"/>
  <c r="H41" i="1"/>
  <c r="H33" i="1"/>
  <c r="J24" i="1" l="1"/>
  <c r="H39" i="1"/>
  <c r="J43" i="1"/>
  <c r="H40" i="1" l="1"/>
  <c r="H31" i="1"/>
  <c r="J35" i="1" s="1"/>
  <c r="H32" i="1"/>
</calcChain>
</file>

<file path=xl/sharedStrings.xml><?xml version="1.0" encoding="utf-8"?>
<sst xmlns="http://schemas.openxmlformats.org/spreadsheetml/2006/main" count="50" uniqueCount="46">
  <si>
    <t>Name of School:</t>
  </si>
  <si>
    <t>Name of Director/Clinician:</t>
  </si>
  <si>
    <t>Address:</t>
  </si>
  <si>
    <t>Social Security OR Employee # of Director:</t>
  </si>
  <si>
    <t>Dates of Clinic:</t>
  </si>
  <si>
    <t>Description of Clinic:</t>
  </si>
  <si>
    <t>(Details of coverage and check documentation must be on file)</t>
  </si>
  <si>
    <r>
      <rPr>
        <b/>
        <u/>
        <sz val="11"/>
        <color theme="1"/>
        <rFont val="Arial"/>
        <family val="2"/>
      </rPr>
      <t>INFORMATION ON OPERATION OF CAMP &amp; CLINIC</t>
    </r>
    <r>
      <rPr>
        <u/>
        <sz val="11"/>
        <color theme="1"/>
        <rFont val="Arial"/>
        <family val="2"/>
      </rPr>
      <t>:</t>
    </r>
  </si>
  <si>
    <t>A.</t>
  </si>
  <si>
    <r>
      <rPr>
        <b/>
        <u/>
        <sz val="11"/>
        <color theme="1"/>
        <rFont val="Arial"/>
        <family val="2"/>
      </rPr>
      <t>FINANCIAL INFORMATION</t>
    </r>
    <r>
      <rPr>
        <u/>
        <sz val="11"/>
        <color theme="1"/>
        <rFont val="Arial"/>
        <family val="2"/>
      </rPr>
      <t>:</t>
    </r>
  </si>
  <si>
    <t>B.</t>
  </si>
  <si>
    <t>Total amount of entry fees collected (Receipts must be on file)</t>
  </si>
  <si>
    <t>C.</t>
  </si>
  <si>
    <t>Contract for Professional Services (Non-BCBE Employee/1099 Vendor)</t>
  </si>
  <si>
    <t>50% of Net Fees Paid to Director/Clinician by School</t>
  </si>
  <si>
    <t>For Central Office Use Only:</t>
  </si>
  <si>
    <t>Salary Code: 11-5-1100-199-8100-6001-0-1900-9024</t>
  </si>
  <si>
    <t>Director of Finance</t>
  </si>
  <si>
    <t>Date:</t>
  </si>
  <si>
    <t>Principal's Approval</t>
  </si>
  <si>
    <t>Date</t>
  </si>
  <si>
    <t>(Code expense to BCBE: Actv Fd-5-9910-923-Cctr-Sfnd-0-9700-0000)</t>
  </si>
  <si>
    <t>Approved for Payment:</t>
  </si>
  <si>
    <t xml:space="preserve">MS. CHASTANG WILL DEBIT THE SCHOOL'S BANK ACCOUNT FOR THE TOTAL EMPLOYEE </t>
  </si>
  <si>
    <t xml:space="preserve">Cost of Insurance coverage retained by school. </t>
  </si>
  <si>
    <t>THIS FORM MUST BE EMAILED TO JOANNE COX AND PATSY CHASTANG AT CENTRAL OFFICE.</t>
  </si>
  <si>
    <t xml:space="preserve">SALARY AND/OR FACILITY USE FEE.  MS. COX WILL SUBMIT TO PAYROLL UPON APPROVAL. </t>
  </si>
  <si>
    <t>80% of Net Fees Issued to BCBE for Employee Payroll ***</t>
  </si>
  <si>
    <t>20% of Net Fees Retained by School</t>
  </si>
  <si>
    <t>Total Salary and Board Facility Use Fee to be issued to BCBE</t>
  </si>
  <si>
    <t>50% of Net Fees Retained by School</t>
  </si>
  <si>
    <t>Total Board Facility Use Fee to be issued to BCBE</t>
  </si>
  <si>
    <r>
      <rPr>
        <b/>
        <u/>
        <sz val="11"/>
        <color theme="1"/>
        <rFont val="Arial"/>
        <family val="2"/>
      </rPr>
      <t>DISBURSEMENT OF FUNDS</t>
    </r>
    <r>
      <rPr>
        <b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</t>
    </r>
  </si>
  <si>
    <t>Regular Employee of Board of Education</t>
  </si>
  <si>
    <t>Type an "X" in the highlighted box on the left to choose-Payment to Employee or Non-BCBE Employee</t>
  </si>
  <si>
    <r>
      <t xml:space="preserve">***Note: Taxes &amp; benefits will be deducted from the 80% Net Fee total when payroll check is issued to the employee.  The employee will receive 80% Net Fees </t>
    </r>
    <r>
      <rPr>
        <i/>
        <u/>
        <sz val="10"/>
        <color theme="1"/>
        <rFont val="Arial"/>
        <family val="2"/>
      </rPr>
      <t>less</t>
    </r>
    <r>
      <rPr>
        <i/>
        <sz val="10"/>
        <color theme="1"/>
        <rFont val="Arial"/>
        <family val="2"/>
      </rPr>
      <t xml:space="preserve"> taxes/benefits.***</t>
    </r>
  </si>
  <si>
    <t>of Entry Fees:</t>
  </si>
  <si>
    <t>day(s):</t>
  </si>
  <si>
    <r>
      <t xml:space="preserve">BCBE for Facility Use $250 per day or 15% </t>
    </r>
    <r>
      <rPr>
        <b/>
        <sz val="10"/>
        <color theme="1"/>
        <rFont val="Arial"/>
        <family val="2"/>
      </rPr>
      <t>(Lessor of the two)</t>
    </r>
  </si>
  <si>
    <r>
      <rPr>
        <u/>
        <sz val="10"/>
        <color theme="1"/>
        <rFont val="Arial"/>
        <family val="2"/>
      </rPr>
      <t>BCBE-Use of Facility Fee:</t>
    </r>
    <r>
      <rPr>
        <sz val="10"/>
        <color theme="1"/>
        <rFont val="Arial"/>
        <family val="2"/>
      </rPr>
      <t xml:space="preserve"> 15% </t>
    </r>
    <r>
      <rPr>
        <b/>
        <i/>
        <u/>
        <sz val="10"/>
        <color theme="1"/>
        <rFont val="Arial"/>
        <family val="2"/>
      </rPr>
      <t>or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$250 per day. </t>
    </r>
    <r>
      <rPr>
        <b/>
        <sz val="10"/>
        <color theme="1"/>
        <rFont val="Arial"/>
        <family val="2"/>
      </rPr>
      <t>Whichever is Less.</t>
    </r>
    <r>
      <rPr>
        <sz val="10"/>
        <color theme="1"/>
        <rFont val="Arial"/>
        <family val="2"/>
      </rPr>
      <t xml:space="preserve"> </t>
    </r>
  </si>
  <si>
    <t>(Select only one box)</t>
  </si>
  <si>
    <t>Remaining amount of entry fees less Use of Facility:</t>
  </si>
  <si>
    <t>(Net Fees)</t>
  </si>
  <si>
    <t xml:space="preserve">Enter number of days. Type an "X" in the highlighted box on the left to select the lessor amount. </t>
  </si>
  <si>
    <t>Assistant Superintendent</t>
  </si>
  <si>
    <t>Use of facility waived - Approved by Superintendent/Designee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</si>
</sst>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/yyyy;@"/>
  </numFmts>
  <fonts count="1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Border="1" applyAlignment="1"/>
    <xf numFmtId="44" fontId="0" fillId="0" borderId="0" xfId="0" applyNumberFormat="1" applyBorder="1" applyAlignme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44" fontId="0" fillId="0" borderId="1" xfId="0" applyNumberFormat="1" applyBorder="1"/>
    <xf numFmtId="4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2" xfId="0" applyBorder="1"/>
    <xf numFmtId="0" fontId="0" fillId="0" borderId="11" xfId="0" applyBorder="1"/>
    <xf numFmtId="0" fontId="0" fillId="0" borderId="3" xfId="0" applyBorder="1"/>
    <xf numFmtId="44" fontId="0" fillId="0" borderId="1" xfId="0" applyNumberFormat="1" applyBorder="1" applyAlignment="1" applyProtection="1">
      <protection locked="0"/>
    </xf>
    <xf numFmtId="44" fontId="0" fillId="0" borderId="2" xfId="0" applyNumberFormat="1" applyBorder="1"/>
    <xf numFmtId="44" fontId="0" fillId="0" borderId="2" xfId="1" applyFont="1" applyBorder="1" applyProtection="1">
      <protection locked="0"/>
    </xf>
    <xf numFmtId="0" fontId="0" fillId="0" borderId="0" xfId="0" applyAlignment="1">
      <alignment horizontal="left"/>
    </xf>
    <xf numFmtId="0" fontId="0" fillId="2" borderId="5" xfId="0" applyFill="1" applyBorder="1" applyProtection="1">
      <protection locked="0"/>
    </xf>
    <xf numFmtId="0" fontId="7" fillId="0" borderId="0" xfId="0" applyFont="1"/>
    <xf numFmtId="0" fontId="0" fillId="0" borderId="0" xfId="0" applyAlignment="1"/>
    <xf numFmtId="0" fontId="0" fillId="0" borderId="0" xfId="0" applyBorder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9" fontId="0" fillId="0" borderId="6" xfId="0" applyNumberFormat="1" applyBorder="1"/>
    <xf numFmtId="44" fontId="0" fillId="0" borderId="0" xfId="1" applyFont="1" applyBorder="1" applyAlignment="1"/>
    <xf numFmtId="44" fontId="0" fillId="0" borderId="19" xfId="0" applyNumberFormat="1" applyBorder="1" applyAlignment="1" applyProtection="1"/>
    <xf numFmtId="0" fontId="1" fillId="0" borderId="0" xfId="0" applyFont="1"/>
    <xf numFmtId="44" fontId="0" fillId="0" borderId="21" xfId="0" applyNumberFormat="1" applyBorder="1" applyAlignment="1" applyProtection="1"/>
    <xf numFmtId="0" fontId="1" fillId="2" borderId="5" xfId="0" applyFont="1" applyFill="1" applyBorder="1" applyAlignment="1" applyProtection="1">
      <protection locked="0"/>
    </xf>
    <xf numFmtId="0" fontId="0" fillId="2" borderId="5" xfId="0" applyNumberFormat="1" applyFill="1" applyBorder="1" applyProtection="1">
      <protection locked="0"/>
    </xf>
    <xf numFmtId="44" fontId="0" fillId="0" borderId="0" xfId="0" applyNumberFormat="1" applyBorder="1" applyAlignment="1" applyProtection="1"/>
    <xf numFmtId="0" fontId="0" fillId="0" borderId="9" xfId="0" applyBorder="1" applyProtection="1"/>
    <xf numFmtId="0" fontId="0" fillId="0" borderId="0" xfId="0" applyBorder="1" applyProtection="1"/>
    <xf numFmtId="0" fontId="0" fillId="0" borderId="0" xfId="0" applyBorder="1" applyAlignment="1" applyProtection="1"/>
    <xf numFmtId="44" fontId="1" fillId="0" borderId="20" xfId="0" applyNumberFormat="1" applyFont="1" applyBorder="1" applyAlignment="1"/>
    <xf numFmtId="44" fontId="0" fillId="0" borderId="3" xfId="0" applyNumberFormat="1" applyBorder="1"/>
    <xf numFmtId="0" fontId="14" fillId="0" borderId="0" xfId="0" applyFont="1" applyFill="1" applyAlignment="1">
      <alignment horizontal="left" vertical="center"/>
    </xf>
    <xf numFmtId="0" fontId="15" fillId="0" borderId="0" xfId="0" applyFont="1" applyFill="1"/>
    <xf numFmtId="0" fontId="16" fillId="0" borderId="0" xfId="0" applyFont="1" applyFill="1" applyAlignment="1">
      <alignment horizontal="left" vertical="center"/>
    </xf>
    <xf numFmtId="0" fontId="17" fillId="0" borderId="0" xfId="0" applyFont="1" applyFill="1"/>
    <xf numFmtId="0" fontId="0" fillId="0" borderId="0" xfId="0" applyAlignment="1"/>
    <xf numFmtId="0" fontId="5" fillId="0" borderId="0" xfId="0" applyFont="1"/>
    <xf numFmtId="0" fontId="0" fillId="0" borderId="0" xfId="0" applyBorder="1" applyAlignment="1" applyProtection="1">
      <protection locked="0"/>
    </xf>
    <xf numFmtId="0" fontId="4" fillId="0" borderId="0" xfId="0" applyFont="1" applyAlignment="1">
      <alignment horizontal="left" vertical="center"/>
    </xf>
    <xf numFmtId="0" fontId="0" fillId="0" borderId="2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23" xfId="0" applyNumberForma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0" fontId="1" fillId="0" borderId="0" xfId="0" applyFont="1" applyAlignment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3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2" borderId="0" xfId="0" applyFont="1" applyFill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/>
    <xf numFmtId="0" fontId="0" fillId="0" borderId="1" xfId="0" applyNumberForma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tabSelected="1" view="pageLayout" topLeftCell="A4" zoomScale="71" zoomScaleNormal="100" zoomScalePageLayoutView="71" workbookViewId="0">
      <selection activeCell="A23" sqref="A23"/>
    </sheetView>
  </sheetViews>
  <sheetFormatPr defaultColWidth="8.6640625" defaultRowHeight="13.2" x14ac:dyDescent="0.25"/>
  <cols>
    <col min="1" max="1" width="3.33203125" customWidth="1"/>
    <col min="2" max="2" width="8.6640625" customWidth="1"/>
    <col min="3" max="3" width="5.77734375" customWidth="1"/>
    <col min="4" max="4" width="8.109375" customWidth="1"/>
    <col min="5" max="5" width="9.33203125" customWidth="1"/>
    <col min="6" max="6" width="5.6640625" customWidth="1"/>
    <col min="7" max="7" width="16.88671875" customWidth="1"/>
    <col min="8" max="8" width="11.44140625" bestFit="1" customWidth="1"/>
    <col min="9" max="9" width="10.21875" customWidth="1"/>
    <col min="10" max="10" width="15.33203125" customWidth="1"/>
  </cols>
  <sheetData>
    <row r="1" spans="1:10" ht="13.8" x14ac:dyDescent="0.25">
      <c r="A1" s="45" t="s">
        <v>8</v>
      </c>
      <c r="B1" s="47" t="s">
        <v>7</v>
      </c>
      <c r="C1" s="47"/>
      <c r="D1" s="47"/>
      <c r="E1" s="47"/>
      <c r="F1" s="47"/>
      <c r="G1" s="47"/>
    </row>
    <row r="2" spans="1:10" ht="8.4" customHeight="1" x14ac:dyDescent="0.25"/>
    <row r="3" spans="1:10" x14ac:dyDescent="0.25">
      <c r="B3" s="65" t="s">
        <v>0</v>
      </c>
      <c r="C3" s="65"/>
      <c r="D3" s="58"/>
      <c r="E3" s="58"/>
      <c r="F3" s="58"/>
      <c r="G3" s="58"/>
      <c r="H3" s="58"/>
      <c r="I3" s="58"/>
      <c r="J3" s="58"/>
    </row>
    <row r="5" spans="1:10" x14ac:dyDescent="0.25">
      <c r="B5" s="98" t="s">
        <v>1</v>
      </c>
      <c r="C5" s="98"/>
      <c r="D5" s="98"/>
      <c r="E5" s="58"/>
      <c r="F5" s="58"/>
      <c r="G5" s="58"/>
      <c r="H5" s="58"/>
      <c r="I5" s="3"/>
      <c r="J5" s="3"/>
    </row>
    <row r="6" spans="1:10" x14ac:dyDescent="0.25">
      <c r="B6" s="2" t="s">
        <v>2</v>
      </c>
      <c r="C6" s="57"/>
      <c r="D6" s="57"/>
      <c r="E6" s="57"/>
      <c r="F6" s="57"/>
      <c r="G6" s="57"/>
      <c r="H6" s="57"/>
      <c r="I6" s="3"/>
      <c r="J6" s="3"/>
    </row>
    <row r="7" spans="1:10" x14ac:dyDescent="0.25">
      <c r="B7" s="2"/>
      <c r="C7" s="56"/>
      <c r="D7" s="56"/>
      <c r="E7" s="56"/>
      <c r="F7" s="56"/>
      <c r="G7" s="56"/>
      <c r="H7" s="56"/>
      <c r="I7" s="11"/>
      <c r="J7" s="11"/>
    </row>
    <row r="8" spans="1:10" x14ac:dyDescent="0.25">
      <c r="B8" s="65" t="s">
        <v>3</v>
      </c>
      <c r="C8" s="65"/>
      <c r="D8" s="65"/>
      <c r="E8" s="65"/>
      <c r="F8" s="65"/>
      <c r="G8" s="64"/>
      <c r="H8" s="64"/>
      <c r="I8" s="3"/>
      <c r="J8" s="3"/>
    </row>
    <row r="10" spans="1:10" x14ac:dyDescent="0.25">
      <c r="B10" s="65" t="s">
        <v>4</v>
      </c>
      <c r="C10" s="65"/>
      <c r="D10" s="100"/>
      <c r="E10" s="100"/>
      <c r="F10" s="100"/>
      <c r="G10" s="100"/>
      <c r="H10" s="100"/>
      <c r="I10" s="100"/>
      <c r="J10" s="100"/>
    </row>
    <row r="11" spans="1:10" x14ac:dyDescent="0.25">
      <c r="B11" s="65" t="s">
        <v>5</v>
      </c>
      <c r="C11" s="65"/>
      <c r="D11" s="65"/>
      <c r="E11" s="56"/>
      <c r="F11" s="56"/>
      <c r="G11" s="56"/>
      <c r="H11" s="56"/>
      <c r="I11" s="56"/>
      <c r="J11" s="56"/>
    </row>
    <row r="12" spans="1:10" x14ac:dyDescent="0.25">
      <c r="B12" s="5"/>
      <c r="C12" s="5"/>
      <c r="D12" s="63"/>
      <c r="E12" s="64"/>
      <c r="F12" s="64"/>
      <c r="G12" s="64"/>
      <c r="H12" s="64"/>
      <c r="I12" s="64"/>
      <c r="J12" s="64"/>
    </row>
    <row r="13" spans="1:10" ht="9" customHeight="1" x14ac:dyDescent="0.25"/>
    <row r="14" spans="1:10" ht="13.8" x14ac:dyDescent="0.25">
      <c r="A14" s="45" t="s">
        <v>10</v>
      </c>
      <c r="B14" s="47" t="s">
        <v>9</v>
      </c>
      <c r="C14" s="62"/>
      <c r="D14" s="62"/>
      <c r="E14" s="62"/>
    </row>
    <row r="15" spans="1:10" ht="6" customHeight="1" x14ac:dyDescent="0.25">
      <c r="A15" s="1"/>
      <c r="B15" s="24"/>
      <c r="C15" s="25"/>
      <c r="D15" s="25"/>
      <c r="E15" s="25"/>
    </row>
    <row r="16" spans="1:10" x14ac:dyDescent="0.25">
      <c r="A16" s="6"/>
      <c r="B16" s="65" t="s">
        <v>11</v>
      </c>
      <c r="C16" s="65"/>
      <c r="D16" s="65"/>
      <c r="E16" s="65"/>
      <c r="F16" s="65"/>
      <c r="G16" s="65"/>
      <c r="H16" s="16"/>
      <c r="I16" s="4"/>
      <c r="J16" s="12"/>
    </row>
    <row r="17" spans="1:11" ht="13.8" thickBot="1" x14ac:dyDescent="0.3">
      <c r="A17" s="6"/>
      <c r="B17" s="65" t="s">
        <v>24</v>
      </c>
      <c r="C17" s="65"/>
      <c r="D17" s="65"/>
      <c r="E17" s="65"/>
      <c r="F17" s="65"/>
      <c r="G17" s="65"/>
      <c r="H17" s="18"/>
      <c r="J17" s="9">
        <f>SUM(H16-H17)</f>
        <v>0</v>
      </c>
    </row>
    <row r="18" spans="1:11" x14ac:dyDescent="0.25">
      <c r="A18" s="6"/>
      <c r="B18" s="99" t="s">
        <v>6</v>
      </c>
      <c r="C18" s="99"/>
      <c r="D18" s="99"/>
      <c r="E18" s="99"/>
      <c r="F18" s="99"/>
      <c r="G18" s="99"/>
      <c r="H18" s="34"/>
      <c r="I18" s="4"/>
    </row>
    <row r="19" spans="1:11" x14ac:dyDescent="0.25">
      <c r="A19" s="6"/>
      <c r="B19" s="26"/>
      <c r="C19" s="26"/>
      <c r="D19" s="26"/>
      <c r="E19" s="26"/>
      <c r="F19" s="26"/>
      <c r="G19" s="26"/>
      <c r="H19" s="34"/>
      <c r="I19" s="4"/>
    </row>
    <row r="20" spans="1:11" ht="13.8" customHeight="1" x14ac:dyDescent="0.25">
      <c r="A20" s="84" t="s">
        <v>43</v>
      </c>
      <c r="B20" s="84"/>
      <c r="C20" s="84"/>
      <c r="D20" s="84"/>
      <c r="E20" s="84"/>
      <c r="F20" s="84"/>
      <c r="G20" s="84"/>
      <c r="H20" s="84"/>
      <c r="I20" s="84"/>
      <c r="J20" s="84"/>
      <c r="K20" s="41"/>
    </row>
    <row r="21" spans="1:11" ht="14.4" thickBot="1" x14ac:dyDescent="0.3">
      <c r="A21" s="43" t="s">
        <v>40</v>
      </c>
      <c r="B21" s="42"/>
      <c r="C21" s="42"/>
      <c r="D21" s="40"/>
      <c r="E21" s="40"/>
      <c r="F21" s="41"/>
      <c r="G21" s="41"/>
      <c r="H21" s="41"/>
      <c r="I21" s="41"/>
      <c r="J21" s="41"/>
      <c r="K21" s="41"/>
    </row>
    <row r="22" spans="1:11" ht="13.2" customHeight="1" thickBot="1" x14ac:dyDescent="0.3">
      <c r="A22" s="33"/>
      <c r="B22" s="27">
        <v>0.15</v>
      </c>
      <c r="C22" t="s">
        <v>36</v>
      </c>
      <c r="E22" s="86" t="s">
        <v>39</v>
      </c>
      <c r="F22" s="87"/>
      <c r="G22" s="88"/>
      <c r="H22" s="29" t="str">
        <f>IF(ISBLANK(A22)," ",IF(A22&lt;&gt;"",PRODUCT(H16,0.15)))</f>
        <v xml:space="preserve"> </v>
      </c>
      <c r="I22" s="4"/>
    </row>
    <row r="23" spans="1:11" ht="13.8" thickBot="1" x14ac:dyDescent="0.3">
      <c r="A23" s="33"/>
      <c r="B23" s="28">
        <v>250</v>
      </c>
      <c r="C23" s="32"/>
      <c r="D23" s="22" t="s">
        <v>37</v>
      </c>
      <c r="E23" s="89"/>
      <c r="F23" s="90"/>
      <c r="G23" s="91"/>
      <c r="H23" s="31" t="str">
        <f>IF(ISBLANK(A23)," ",IF(A23&lt;&gt;"",PRODUCT(250*C23)))</f>
        <v xml:space="preserve"> </v>
      </c>
      <c r="I23" s="4"/>
    </row>
    <row r="24" spans="1:11" ht="13.8" thickBot="1" x14ac:dyDescent="0.3">
      <c r="A24" s="6"/>
      <c r="B24" s="65" t="s">
        <v>41</v>
      </c>
      <c r="C24" s="65"/>
      <c r="D24" s="65"/>
      <c r="E24" s="65"/>
      <c r="F24" s="65"/>
      <c r="G24" s="65"/>
      <c r="H24" s="39">
        <f>SUM(H22:H23)</f>
        <v>0</v>
      </c>
      <c r="I24" s="30" t="s">
        <v>42</v>
      </c>
      <c r="J24" s="38">
        <f>SUM(J17-H24)</f>
        <v>0</v>
      </c>
    </row>
    <row r="25" spans="1:11" ht="14.4" thickTop="1" thickBot="1" x14ac:dyDescent="0.3">
      <c r="A25" s="20"/>
      <c r="B25" s="93" t="s">
        <v>45</v>
      </c>
      <c r="C25" s="65"/>
      <c r="D25" s="65"/>
      <c r="E25" s="65"/>
      <c r="F25" s="65"/>
      <c r="G25" s="65"/>
      <c r="H25" s="46"/>
      <c r="I25" s="46"/>
    </row>
    <row r="26" spans="1:11" ht="8.4" customHeight="1" x14ac:dyDescent="0.25"/>
    <row r="27" spans="1:11" ht="13.8" x14ac:dyDescent="0.25">
      <c r="A27" s="45" t="s">
        <v>12</v>
      </c>
      <c r="B27" s="62" t="s">
        <v>32</v>
      </c>
      <c r="C27" s="62"/>
      <c r="D27" s="62"/>
      <c r="E27" s="62"/>
      <c r="F27" s="62"/>
      <c r="G27" s="62"/>
      <c r="H27" s="62"/>
    </row>
    <row r="28" spans="1:11" x14ac:dyDescent="0.25">
      <c r="A28" s="92" t="s">
        <v>34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1" ht="13.8" thickBot="1" x14ac:dyDescent="0.3">
      <c r="A29" s="21" t="s">
        <v>40</v>
      </c>
    </row>
    <row r="30" spans="1:11" ht="13.8" thickBot="1" x14ac:dyDescent="0.3">
      <c r="A30" s="20"/>
      <c r="B30" s="60" t="s">
        <v>33</v>
      </c>
      <c r="C30" s="61"/>
      <c r="D30" s="61"/>
      <c r="E30" s="61"/>
      <c r="F30" s="61"/>
      <c r="G30" s="19"/>
    </row>
    <row r="31" spans="1:11" x14ac:dyDescent="0.25">
      <c r="B31" s="65" t="s">
        <v>27</v>
      </c>
      <c r="C31" s="65"/>
      <c r="D31" s="65"/>
      <c r="E31" s="65"/>
      <c r="F31" s="65"/>
      <c r="G31" s="65"/>
      <c r="H31" s="8" t="str">
        <f>IF(ISBLANK(A30)," ",IF(A30&lt;&gt;"",PRODUCT(J24,0.8)))</f>
        <v xml:space="preserve"> </v>
      </c>
    </row>
    <row r="32" spans="1:11" x14ac:dyDescent="0.25">
      <c r="B32" s="65" t="s">
        <v>28</v>
      </c>
      <c r="C32" s="65"/>
      <c r="D32" s="65"/>
      <c r="E32" s="65"/>
      <c r="F32" s="65"/>
      <c r="H32" s="17" t="str">
        <f>IF(ISBLANK(A30)," ",IF(A30&lt;&gt;"",PRODUCT(J24,0.2)))</f>
        <v xml:space="preserve"> </v>
      </c>
    </row>
    <row r="33" spans="1:10" x14ac:dyDescent="0.25">
      <c r="B33" s="85" t="s">
        <v>38</v>
      </c>
      <c r="C33" s="85"/>
      <c r="D33" s="85"/>
      <c r="E33" s="85"/>
      <c r="F33" s="85"/>
      <c r="G33" s="85"/>
      <c r="H33" s="17" t="str">
        <f>IF(ISBLANK(A30)," ",IF(A30&lt;&gt;"",SUM(H22:H23)))</f>
        <v xml:space="preserve"> </v>
      </c>
    </row>
    <row r="34" spans="1:10" ht="6.6" customHeight="1" x14ac:dyDescent="0.25"/>
    <row r="35" spans="1:10" ht="13.8" thickBot="1" x14ac:dyDescent="0.3">
      <c r="B35" s="59" t="s">
        <v>29</v>
      </c>
      <c r="C35" s="59"/>
      <c r="D35" s="59"/>
      <c r="E35" s="59"/>
      <c r="F35" s="59"/>
      <c r="G35" s="59"/>
      <c r="H35" s="59"/>
      <c r="J35" s="9" t="str">
        <f>IF(ISBLANK(A30)," ",SUM(H31+H33))</f>
        <v xml:space="preserve"> </v>
      </c>
    </row>
    <row r="36" spans="1:10" x14ac:dyDescent="0.25">
      <c r="B36" s="55" t="s">
        <v>21</v>
      </c>
      <c r="C36" s="55"/>
      <c r="D36" s="55"/>
      <c r="E36" s="55"/>
      <c r="F36" s="55"/>
      <c r="G36" s="55"/>
      <c r="H36" s="55"/>
    </row>
    <row r="37" spans="1:10" ht="9" customHeight="1" thickBot="1" x14ac:dyDescent="0.3">
      <c r="B37" s="10"/>
      <c r="C37" s="10"/>
      <c r="D37" s="10"/>
      <c r="E37" s="10"/>
      <c r="F37" s="10"/>
      <c r="G37" s="10"/>
      <c r="H37" s="10"/>
    </row>
    <row r="38" spans="1:10" ht="13.8" thickBot="1" x14ac:dyDescent="0.3">
      <c r="A38" s="20"/>
      <c r="B38" s="60" t="s">
        <v>13</v>
      </c>
      <c r="C38" s="61"/>
      <c r="D38" s="61"/>
      <c r="E38" s="61"/>
      <c r="F38" s="61"/>
      <c r="G38" s="61"/>
      <c r="H38" s="61"/>
      <c r="I38" s="61"/>
      <c r="J38" s="61"/>
    </row>
    <row r="39" spans="1:10" x14ac:dyDescent="0.25">
      <c r="B39" s="65" t="s">
        <v>14</v>
      </c>
      <c r="C39" s="65"/>
      <c r="D39" s="65"/>
      <c r="E39" s="65"/>
      <c r="F39" s="65"/>
      <c r="G39" s="65"/>
      <c r="H39" s="8" t="str">
        <f>IF(ISBLANK(A38)," ",IF(A38&lt;&gt;"",PRODUCT(J24,0.5)))</f>
        <v xml:space="preserve"> </v>
      </c>
    </row>
    <row r="40" spans="1:10" x14ac:dyDescent="0.25">
      <c r="B40" s="65" t="s">
        <v>30</v>
      </c>
      <c r="C40" s="65"/>
      <c r="D40" s="65"/>
      <c r="E40" s="65"/>
      <c r="F40" s="65"/>
      <c r="G40" s="65"/>
      <c r="H40" s="8" t="str">
        <f>IF(ISBLANK(A38)," ",IF(A38&lt;&gt;"",PRODUCT(J24,0.5)))</f>
        <v xml:space="preserve"> </v>
      </c>
    </row>
    <row r="41" spans="1:10" x14ac:dyDescent="0.25">
      <c r="B41" s="99" t="s">
        <v>38</v>
      </c>
      <c r="C41" s="99"/>
      <c r="D41" s="99"/>
      <c r="E41" s="99"/>
      <c r="F41" s="99"/>
      <c r="G41" s="99"/>
      <c r="H41" s="8" t="str">
        <f>IF(ISBLANK(A38)," ",IF(A38&lt;&gt;"",SUM(H22:H23)))</f>
        <v xml:space="preserve"> </v>
      </c>
    </row>
    <row r="42" spans="1:10" ht="7.2" customHeight="1" x14ac:dyDescent="0.25"/>
    <row r="43" spans="1:10" ht="13.8" thickBot="1" x14ac:dyDescent="0.3">
      <c r="B43" s="59" t="s">
        <v>31</v>
      </c>
      <c r="C43" s="59"/>
      <c r="D43" s="59"/>
      <c r="E43" s="59"/>
      <c r="F43" s="59"/>
      <c r="G43" s="59"/>
      <c r="H43" s="59"/>
      <c r="J43" s="9">
        <f>SUM(H41)</f>
        <v>0</v>
      </c>
    </row>
    <row r="44" spans="1:10" x14ac:dyDescent="0.25">
      <c r="B44" s="55" t="s">
        <v>21</v>
      </c>
      <c r="C44" s="55"/>
      <c r="D44" s="55"/>
      <c r="E44" s="55"/>
      <c r="F44" s="55"/>
      <c r="G44" s="55"/>
      <c r="H44" s="55"/>
    </row>
    <row r="45" spans="1:10" ht="7.2" customHeight="1" x14ac:dyDescent="0.25"/>
    <row r="46" spans="1:10" ht="21.6" customHeight="1" thickBot="1" x14ac:dyDescent="0.3">
      <c r="B46" s="78"/>
      <c r="C46" s="79"/>
      <c r="D46" s="79"/>
      <c r="E46" s="79"/>
      <c r="F46" s="79"/>
      <c r="G46" s="15"/>
      <c r="H46" s="80"/>
      <c r="I46" s="81"/>
    </row>
    <row r="47" spans="1:10" x14ac:dyDescent="0.25">
      <c r="B47" s="76" t="s">
        <v>44</v>
      </c>
      <c r="C47" s="77"/>
      <c r="D47" s="77"/>
      <c r="E47" s="77"/>
      <c r="F47" s="77"/>
      <c r="G47" s="12"/>
      <c r="H47" s="82" t="s">
        <v>20</v>
      </c>
      <c r="I47" s="83"/>
    </row>
    <row r="48" spans="1:10" ht="19.2" customHeight="1" thickBot="1" x14ac:dyDescent="0.3">
      <c r="B48" s="48"/>
      <c r="C48" s="49"/>
      <c r="D48" s="49"/>
      <c r="E48" s="49"/>
      <c r="F48" s="49"/>
      <c r="G48" s="12"/>
      <c r="H48" s="52"/>
      <c r="I48" s="53"/>
    </row>
    <row r="49" spans="2:11" x14ac:dyDescent="0.25">
      <c r="B49" s="50" t="s">
        <v>19</v>
      </c>
      <c r="C49" s="51"/>
      <c r="D49" s="51"/>
      <c r="E49" s="51"/>
      <c r="F49" s="51"/>
      <c r="G49" s="7"/>
      <c r="H49" s="51" t="s">
        <v>20</v>
      </c>
      <c r="I49" s="54"/>
    </row>
    <row r="51" spans="2:11" x14ac:dyDescent="0.25">
      <c r="B51" s="59" t="s">
        <v>25</v>
      </c>
      <c r="C51" s="59"/>
      <c r="D51" s="59"/>
      <c r="E51" s="59"/>
      <c r="F51" s="59"/>
      <c r="G51" s="59"/>
      <c r="H51" s="59"/>
      <c r="I51" s="59"/>
      <c r="J51" s="59"/>
      <c r="K51" s="59"/>
    </row>
    <row r="52" spans="2:11" x14ac:dyDescent="0.25">
      <c r="B52" s="75" t="s">
        <v>23</v>
      </c>
      <c r="C52" s="75"/>
      <c r="D52" s="75"/>
      <c r="E52" s="75"/>
      <c r="F52" s="75"/>
      <c r="G52" s="75"/>
      <c r="H52" s="75"/>
      <c r="I52" s="75"/>
      <c r="J52" s="75"/>
      <c r="K52" s="44"/>
    </row>
    <row r="53" spans="2:11" x14ac:dyDescent="0.25">
      <c r="B53" s="75" t="s">
        <v>26</v>
      </c>
      <c r="C53" s="75"/>
      <c r="D53" s="75"/>
      <c r="E53" s="75"/>
      <c r="F53" s="75"/>
      <c r="G53" s="75"/>
      <c r="H53" s="75"/>
      <c r="I53" s="75"/>
      <c r="J53" s="75"/>
      <c r="K53" s="44"/>
    </row>
    <row r="54" spans="2:11" x14ac:dyDescent="0.25">
      <c r="B54" s="72" t="s">
        <v>35</v>
      </c>
      <c r="C54" s="72"/>
      <c r="D54" s="72"/>
      <c r="E54" s="72"/>
      <c r="F54" s="72"/>
      <c r="G54" s="72"/>
      <c r="H54" s="72"/>
      <c r="I54" s="72"/>
      <c r="J54" s="72"/>
    </row>
    <row r="55" spans="2:11" x14ac:dyDescent="0.25">
      <c r="B55" s="72"/>
      <c r="C55" s="72"/>
      <c r="D55" s="72"/>
      <c r="E55" s="72"/>
      <c r="F55" s="72"/>
      <c r="G55" s="72"/>
      <c r="H55" s="72"/>
      <c r="I55" s="72"/>
      <c r="J55" s="72"/>
    </row>
    <row r="56" spans="2:11" x14ac:dyDescent="0.25">
      <c r="B56" s="72"/>
      <c r="C56" s="72"/>
      <c r="D56" s="72"/>
      <c r="E56" s="72"/>
      <c r="F56" s="72"/>
      <c r="G56" s="72"/>
      <c r="H56" s="72"/>
      <c r="I56" s="72"/>
      <c r="J56" s="72"/>
    </row>
    <row r="57" spans="2:11" x14ac:dyDescent="0.25">
      <c r="B57" s="66" t="s">
        <v>15</v>
      </c>
      <c r="C57" s="67"/>
      <c r="D57" s="67"/>
      <c r="E57" s="67"/>
      <c r="F57" s="67"/>
      <c r="G57" s="67"/>
      <c r="H57" s="67"/>
      <c r="I57" s="67"/>
      <c r="J57" s="68"/>
    </row>
    <row r="58" spans="2:11" x14ac:dyDescent="0.25">
      <c r="B58" s="69" t="s">
        <v>16</v>
      </c>
      <c r="C58" s="70"/>
      <c r="D58" s="70"/>
      <c r="E58" s="70"/>
      <c r="F58" s="70"/>
      <c r="G58" s="70"/>
      <c r="H58" s="70"/>
      <c r="I58" s="70"/>
      <c r="J58" s="71"/>
    </row>
    <row r="59" spans="2:11" x14ac:dyDescent="0.25">
      <c r="B59" s="35"/>
      <c r="C59" s="36"/>
      <c r="D59" s="37"/>
      <c r="E59" s="97"/>
      <c r="F59" s="97"/>
      <c r="G59" s="97"/>
      <c r="H59" s="97"/>
      <c r="I59" s="12"/>
      <c r="J59" s="73"/>
    </row>
    <row r="60" spans="2:11" ht="13.8" customHeight="1" x14ac:dyDescent="0.25">
      <c r="B60" s="95" t="s">
        <v>22</v>
      </c>
      <c r="C60" s="96"/>
      <c r="D60" s="96"/>
      <c r="E60" s="63"/>
      <c r="F60" s="63"/>
      <c r="G60" s="63"/>
      <c r="H60" s="63"/>
      <c r="I60" s="23" t="s">
        <v>18</v>
      </c>
      <c r="J60" s="74"/>
    </row>
    <row r="61" spans="2:11" x14ac:dyDescent="0.25">
      <c r="B61" s="13"/>
      <c r="C61" s="7"/>
      <c r="D61" s="7"/>
      <c r="E61" s="94" t="s">
        <v>17</v>
      </c>
      <c r="F61" s="94"/>
      <c r="G61" s="94"/>
      <c r="H61" s="94"/>
      <c r="I61" s="7"/>
      <c r="J61" s="14"/>
    </row>
  </sheetData>
  <sheetProtection password="CB65" sheet="1" objects="1" scenarios="1" selectLockedCells="1"/>
  <mergeCells count="54">
    <mergeCell ref="E61:H61"/>
    <mergeCell ref="B60:D60"/>
    <mergeCell ref="E59:H60"/>
    <mergeCell ref="D3:J3"/>
    <mergeCell ref="B3:C3"/>
    <mergeCell ref="B5:D5"/>
    <mergeCell ref="B18:G18"/>
    <mergeCell ref="B14:E14"/>
    <mergeCell ref="B17:G17"/>
    <mergeCell ref="B16:G16"/>
    <mergeCell ref="D10:J10"/>
    <mergeCell ref="B10:C10"/>
    <mergeCell ref="G8:H8"/>
    <mergeCell ref="E11:J11"/>
    <mergeCell ref="B8:F8"/>
    <mergeCell ref="B41:G41"/>
    <mergeCell ref="B32:F32"/>
    <mergeCell ref="B35:H35"/>
    <mergeCell ref="B39:G39"/>
    <mergeCell ref="B11:D11"/>
    <mergeCell ref="A20:J20"/>
    <mergeCell ref="B31:G31"/>
    <mergeCell ref="B33:G33"/>
    <mergeCell ref="E22:G23"/>
    <mergeCell ref="A28:K28"/>
    <mergeCell ref="B25:G25"/>
    <mergeCell ref="B40:G40"/>
    <mergeCell ref="B57:J57"/>
    <mergeCell ref="B58:J58"/>
    <mergeCell ref="B54:J56"/>
    <mergeCell ref="J59:J60"/>
    <mergeCell ref="B52:J52"/>
    <mergeCell ref="B53:J53"/>
    <mergeCell ref="B47:F47"/>
    <mergeCell ref="B46:F46"/>
    <mergeCell ref="H46:I46"/>
    <mergeCell ref="H47:I47"/>
    <mergeCell ref="B51:K51"/>
    <mergeCell ref="B1:G1"/>
    <mergeCell ref="B48:F48"/>
    <mergeCell ref="B49:F49"/>
    <mergeCell ref="H48:I48"/>
    <mergeCell ref="H49:I49"/>
    <mergeCell ref="B36:H36"/>
    <mergeCell ref="B44:H44"/>
    <mergeCell ref="C7:H7"/>
    <mergeCell ref="C6:H6"/>
    <mergeCell ref="E5:H5"/>
    <mergeCell ref="B43:H43"/>
    <mergeCell ref="B30:F30"/>
    <mergeCell ref="B38:J38"/>
    <mergeCell ref="B27:H27"/>
    <mergeCell ref="D12:J12"/>
    <mergeCell ref="B24:G24"/>
  </mergeCells>
  <phoneticPr fontId="9" type="noConversion"/>
  <pageMargins left="0.5" right="0.45" top="0.75" bottom="0.75" header="0.3" footer="0.3"/>
  <pageSetup scale="91" orientation="portrait" r:id="rId1"/>
  <headerFooter>
    <oddHeader>&amp;C&amp;12BALDWIN COUNTY BOARD OF EDUCATION
CAMPS / CLINICS WORKSHEET</oddHeader>
    <oddFooter>&amp;LForm PR-CC
06-08-2016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3.2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3.2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Daw</dc:creator>
  <cp:lastModifiedBy>Donna Daw</cp:lastModifiedBy>
  <cp:lastPrinted>2016-06-08T17:32:20Z</cp:lastPrinted>
  <dcterms:created xsi:type="dcterms:W3CDTF">2015-03-12T19:19:13Z</dcterms:created>
  <dcterms:modified xsi:type="dcterms:W3CDTF">2016-09-01T18:02:06Z</dcterms:modified>
</cp:coreProperties>
</file>